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<sst xmlns="http://schemas.openxmlformats.org/spreadsheetml/2006/main" count="6" uniqueCount="6">
  <si>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Höhe</t>
  </si>
  <si>
    <t>Falldauer</t>
  </si>
  <si>
    <t>Beschleunigung</t>
  </si>
  <si>
    <t>Energie für Zerstörung</t>
  </si>
  <si>
    <t>Beschleunigung,normiert</t>
  </si>
  <si>
    <t>Die  Spalte "Energie für Zerstörung" gibt die für die Zerstörung verfügbare Energie in Prozenten der Gesamten potentiellen Energie an. In der Spalte D sind die Beschleunigungswerte wegen besserer Darstellung im Diagramm mit 10 multipliziert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</si>
</sst>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Einsturz - Energie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98"/>
          <c:w val="0.968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Beschleunigung,normiert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Tabelle1!$B$2:$B$24</c:f>
              <c:numCache/>
            </c:numRef>
          </c:cat>
          <c:val>
            <c:numRef>
              <c:f>Tabelle1!$D$2:$D$24</c:f>
              <c:numCache/>
            </c:numRef>
          </c:val>
          <c:smooth val="0"/>
        </c:ser>
        <c:ser>
          <c:idx val="1"/>
          <c:order val="1"/>
          <c:tx>
            <c:strRef>
              <c:f>Tabelle1!$E$1</c:f>
              <c:strCache>
                <c:ptCount val="1"/>
                <c:pt idx="0">
                  <c:v>Energie für Zerstörung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Tabelle1!$B$2:$B$24</c:f>
              <c:numCache/>
            </c:numRef>
          </c:cat>
          <c:val>
            <c:numRef>
              <c:f>Tabelle1!$E$2:$E$24</c:f>
              <c:numCache/>
            </c:numRef>
          </c:val>
          <c:smooth val="0"/>
        </c:ser>
        <c:marker val="1"/>
        <c:axId val="17065005"/>
        <c:axId val="19367318"/>
      </c:line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67318"/>
        <c:crosses val="autoZero"/>
        <c:auto val="1"/>
        <c:lblOffset val="100"/>
        <c:tickLblSkip val="1"/>
        <c:noMultiLvlLbl val="0"/>
      </c:catAx>
      <c:valAx>
        <c:axId val="19367318"/>
        <c:scaling>
          <c:orientation val="minMax"/>
        </c:scaling>
        <c:axPos val="l"/>
        <c:delete val="1"/>
        <c:majorTickMark val="none"/>
        <c:minorTickMark val="none"/>
        <c:tickLblPos val="none"/>
        <c:crossAx val="17065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95"/>
          <c:y val="0.105"/>
          <c:w val="0.608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114300</xdr:rowOff>
    </xdr:from>
    <xdr:to>
      <xdr:col>14</xdr:col>
      <xdr:colOff>276225</xdr:colOff>
      <xdr:row>22</xdr:row>
      <xdr:rowOff>0</xdr:rowOff>
    </xdr:to>
    <xdr:graphicFrame>
      <xdr:nvGraphicFramePr>
        <xdr:cNvPr id="1" name="Diagramm 5"/>
        <xdr:cNvGraphicFramePr/>
      </xdr:nvGraphicFramePr>
      <xdr:xfrm>
        <a:off x="5915025" y="114300"/>
        <a:ext cx="61436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7">
      <selection activeCell="A29" sqref="A29"/>
    </sheetView>
  </sheetViews>
  <sheetFormatPr defaultColWidth="11.421875" defaultRowHeight="15"/>
  <cols>
    <col min="1" max="1" width="5.7109375" style="0" bestFit="1" customWidth="1"/>
    <col min="2" max="2" width="9.28125" style="0" bestFit="1" customWidth="1"/>
    <col min="3" max="3" width="15.00390625" style="1" bestFit="1" customWidth="1"/>
    <col min="4" max="4" width="23.00390625" style="1" customWidth="1"/>
    <col min="5" max="5" width="20.8515625" style="1" bestFit="1" customWidth="1"/>
  </cols>
  <sheetData>
    <row r="1" spans="1:5" ht="15">
      <c r="A1" t="s">
        <v>0</v>
      </c>
      <c r="B1" t="s">
        <v>1</v>
      </c>
      <c r="C1" s="1" t="s">
        <v>2</v>
      </c>
      <c r="D1" s="1" t="s">
        <v>4</v>
      </c>
      <c r="E1" s="1" t="s">
        <v>3</v>
      </c>
    </row>
    <row r="2" spans="1:5" ht="15">
      <c r="A2">
        <v>350</v>
      </c>
      <c r="B2">
        <v>8.45</v>
      </c>
      <c r="C2" s="1">
        <v>9.81</v>
      </c>
      <c r="D2" s="1">
        <f>C2*10</f>
        <v>98.10000000000001</v>
      </c>
      <c r="E2" s="1">
        <v>0</v>
      </c>
    </row>
    <row r="3" spans="2:6" ht="15">
      <c r="B3">
        <v>9</v>
      </c>
      <c r="C3" s="1">
        <f>2*$A$2/(B3*B3)</f>
        <v>8.641975308641975</v>
      </c>
      <c r="D3" s="1">
        <f aca="true" t="shared" si="0" ref="D3:D24">C3*10</f>
        <v>86.41975308641975</v>
      </c>
      <c r="E3" s="1">
        <f>($C$2-C3)*100/$C$2</f>
        <v>11.906469840550722</v>
      </c>
      <c r="F3" s="1">
        <f>100-E3</f>
        <v>88.09353015944927</v>
      </c>
    </row>
    <row r="4" spans="2:6" ht="15">
      <c r="B4">
        <f>B3+1</f>
        <v>10</v>
      </c>
      <c r="C4" s="1">
        <f aca="true" t="shared" si="1" ref="C4:C24">2*$A$2/(B4*B4)</f>
        <v>7</v>
      </c>
      <c r="D4" s="1">
        <f t="shared" si="0"/>
        <v>70</v>
      </c>
      <c r="E4" s="1">
        <f aca="true" t="shared" si="2" ref="E4:E24">($C$2-C4)*100/$C$2</f>
        <v>28.64424057084608</v>
      </c>
      <c r="F4" s="1">
        <f aca="true" t="shared" si="3" ref="F4:F24">100-E4</f>
        <v>71.35575942915392</v>
      </c>
    </row>
    <row r="5" spans="2:6" ht="15">
      <c r="B5">
        <f aca="true" t="shared" si="4" ref="B5:B24">B4+1</f>
        <v>11</v>
      </c>
      <c r="C5" s="1">
        <f t="shared" si="1"/>
        <v>5.785123966942149</v>
      </c>
      <c r="D5" s="1">
        <f t="shared" si="0"/>
        <v>57.85123966942149</v>
      </c>
      <c r="E5" s="1">
        <f t="shared" si="2"/>
        <v>41.02829799243477</v>
      </c>
      <c r="F5" s="1">
        <f t="shared" si="3"/>
        <v>58.97170200756523</v>
      </c>
    </row>
    <row r="6" spans="2:6" ht="15">
      <c r="B6">
        <f t="shared" si="4"/>
        <v>12</v>
      </c>
      <c r="C6" s="1">
        <f t="shared" si="1"/>
        <v>4.861111111111111</v>
      </c>
      <c r="D6" s="1">
        <f t="shared" si="0"/>
        <v>48.61111111111111</v>
      </c>
      <c r="E6" s="1">
        <f t="shared" si="2"/>
        <v>50.44738928530978</v>
      </c>
      <c r="F6" s="1">
        <f t="shared" si="3"/>
        <v>49.55261071469022</v>
      </c>
    </row>
    <row r="7" spans="2:6" ht="15">
      <c r="B7">
        <f t="shared" si="4"/>
        <v>13</v>
      </c>
      <c r="C7" s="1">
        <f t="shared" si="1"/>
        <v>4.1420118343195265</v>
      </c>
      <c r="D7" s="1">
        <f t="shared" si="0"/>
        <v>41.42011834319526</v>
      </c>
      <c r="E7" s="1">
        <f t="shared" si="2"/>
        <v>57.777657142512474</v>
      </c>
      <c r="F7" s="1">
        <f t="shared" si="3"/>
        <v>42.222342857487526</v>
      </c>
    </row>
    <row r="8" spans="2:6" ht="15">
      <c r="B8">
        <f t="shared" si="4"/>
        <v>14</v>
      </c>
      <c r="C8" s="1">
        <f t="shared" si="1"/>
        <v>3.5714285714285716</v>
      </c>
      <c r="D8" s="1">
        <f t="shared" si="0"/>
        <v>35.714285714285715</v>
      </c>
      <c r="E8" s="1">
        <f t="shared" si="2"/>
        <v>63.594000291248</v>
      </c>
      <c r="F8" s="1">
        <f t="shared" si="3"/>
        <v>36.405999708752</v>
      </c>
    </row>
    <row r="9" spans="2:6" ht="15">
      <c r="B9">
        <f t="shared" si="4"/>
        <v>15</v>
      </c>
      <c r="C9" s="1">
        <f t="shared" si="1"/>
        <v>3.111111111111111</v>
      </c>
      <c r="D9" s="1">
        <f t="shared" si="0"/>
        <v>31.11111111111111</v>
      </c>
      <c r="E9" s="1">
        <f t="shared" si="2"/>
        <v>68.28632914259826</v>
      </c>
      <c r="F9" s="1">
        <f t="shared" si="3"/>
        <v>31.713670857401738</v>
      </c>
    </row>
    <row r="10" spans="2:6" ht="15">
      <c r="B10">
        <f t="shared" si="4"/>
        <v>16</v>
      </c>
      <c r="C10" s="1">
        <f t="shared" si="1"/>
        <v>2.734375</v>
      </c>
      <c r="D10" s="1">
        <f t="shared" si="0"/>
        <v>27.34375</v>
      </c>
      <c r="E10" s="1">
        <f t="shared" si="2"/>
        <v>72.12665647298674</v>
      </c>
      <c r="F10" s="1">
        <f t="shared" si="3"/>
        <v>27.87334352701326</v>
      </c>
    </row>
    <row r="11" spans="2:6" ht="15">
      <c r="B11">
        <f t="shared" si="4"/>
        <v>17</v>
      </c>
      <c r="C11" s="1">
        <f t="shared" si="1"/>
        <v>2.422145328719723</v>
      </c>
      <c r="D11" s="1">
        <f t="shared" si="0"/>
        <v>24.221453287197228</v>
      </c>
      <c r="E11" s="1">
        <f t="shared" si="2"/>
        <v>75.30942580306093</v>
      </c>
      <c r="F11" s="1">
        <f t="shared" si="3"/>
        <v>24.690574196939068</v>
      </c>
    </row>
    <row r="12" spans="2:6" ht="15">
      <c r="B12">
        <f t="shared" si="4"/>
        <v>18</v>
      </c>
      <c r="C12" s="1">
        <f t="shared" si="1"/>
        <v>2.1604938271604937</v>
      </c>
      <c r="D12" s="1">
        <f t="shared" si="0"/>
        <v>21.604938271604937</v>
      </c>
      <c r="E12" s="1">
        <f t="shared" si="2"/>
        <v>77.97661746013767</v>
      </c>
      <c r="F12" s="1">
        <f t="shared" si="3"/>
        <v>22.023382539862325</v>
      </c>
    </row>
    <row r="13" spans="2:6" ht="15">
      <c r="B13">
        <f t="shared" si="4"/>
        <v>19</v>
      </c>
      <c r="C13" s="1">
        <f t="shared" si="1"/>
        <v>1.9390581717451523</v>
      </c>
      <c r="D13" s="1">
        <f t="shared" si="0"/>
        <v>19.39058171745152</v>
      </c>
      <c r="E13" s="1">
        <f t="shared" si="2"/>
        <v>80.23386165397399</v>
      </c>
      <c r="F13" s="1">
        <f t="shared" si="3"/>
        <v>19.76613834602601</v>
      </c>
    </row>
    <row r="14" spans="2:6" ht="15">
      <c r="B14">
        <f t="shared" si="4"/>
        <v>20</v>
      </c>
      <c r="C14" s="1">
        <f t="shared" si="1"/>
        <v>1.75</v>
      </c>
      <c r="D14" s="1">
        <f t="shared" si="0"/>
        <v>17.5</v>
      </c>
      <c r="E14" s="1">
        <f t="shared" si="2"/>
        <v>82.16106014271152</v>
      </c>
      <c r="F14" s="1">
        <f t="shared" si="3"/>
        <v>17.83893985728848</v>
      </c>
    </row>
    <row r="15" spans="2:6" ht="15">
      <c r="B15">
        <f t="shared" si="4"/>
        <v>21</v>
      </c>
      <c r="C15" s="1">
        <f t="shared" si="1"/>
        <v>1.5873015873015872</v>
      </c>
      <c r="D15" s="1">
        <f t="shared" si="0"/>
        <v>15.873015873015872</v>
      </c>
      <c r="E15" s="1">
        <f t="shared" si="2"/>
        <v>83.81955568499912</v>
      </c>
      <c r="F15" s="1">
        <f t="shared" si="3"/>
        <v>16.180444315000884</v>
      </c>
    </row>
    <row r="16" spans="2:6" ht="15">
      <c r="B16">
        <f t="shared" si="4"/>
        <v>22</v>
      </c>
      <c r="C16" s="1">
        <f t="shared" si="1"/>
        <v>1.4462809917355373</v>
      </c>
      <c r="D16" s="1">
        <f t="shared" si="0"/>
        <v>14.462809917355372</v>
      </c>
      <c r="E16" s="1">
        <f t="shared" si="2"/>
        <v>85.25707449810868</v>
      </c>
      <c r="F16" s="1">
        <f t="shared" si="3"/>
        <v>14.742925501891321</v>
      </c>
    </row>
    <row r="17" spans="2:6" ht="15">
      <c r="B17">
        <f t="shared" si="4"/>
        <v>23</v>
      </c>
      <c r="C17" s="1">
        <f t="shared" si="1"/>
        <v>1.3232514177693762</v>
      </c>
      <c r="D17" s="1">
        <f t="shared" si="0"/>
        <v>13.232514177693762</v>
      </c>
      <c r="E17" s="1">
        <f t="shared" si="2"/>
        <v>86.51119859562309</v>
      </c>
      <c r="F17" s="1">
        <f t="shared" si="3"/>
        <v>13.488801404376915</v>
      </c>
    </row>
    <row r="18" spans="2:6" ht="15">
      <c r="B18">
        <f t="shared" si="4"/>
        <v>24</v>
      </c>
      <c r="C18" s="1">
        <f t="shared" si="1"/>
        <v>1.2152777777777777</v>
      </c>
      <c r="D18" s="1">
        <f t="shared" si="0"/>
        <v>12.152777777777777</v>
      </c>
      <c r="E18" s="1">
        <f t="shared" si="2"/>
        <v>87.61184732132746</v>
      </c>
      <c r="F18" s="1">
        <f t="shared" si="3"/>
        <v>12.38815267867254</v>
      </c>
    </row>
    <row r="19" spans="2:6" ht="15">
      <c r="B19">
        <f t="shared" si="4"/>
        <v>25</v>
      </c>
      <c r="C19" s="1">
        <f t="shared" si="1"/>
        <v>1.12</v>
      </c>
      <c r="D19" s="1">
        <f t="shared" si="0"/>
        <v>11.200000000000001</v>
      </c>
      <c r="E19" s="1">
        <f t="shared" si="2"/>
        <v>88.58307849133539</v>
      </c>
      <c r="F19" s="1">
        <f t="shared" si="3"/>
        <v>11.416921508664615</v>
      </c>
    </row>
    <row r="20" spans="2:6" ht="15">
      <c r="B20">
        <f t="shared" si="4"/>
        <v>26</v>
      </c>
      <c r="C20" s="1">
        <f t="shared" si="1"/>
        <v>1.0355029585798816</v>
      </c>
      <c r="D20" s="1">
        <f t="shared" si="0"/>
        <v>10.355029585798816</v>
      </c>
      <c r="E20" s="1">
        <f t="shared" si="2"/>
        <v>89.44441428562813</v>
      </c>
      <c r="F20" s="1">
        <f t="shared" si="3"/>
        <v>10.555585714371873</v>
      </c>
    </row>
    <row r="21" spans="2:6" ht="15">
      <c r="B21">
        <f t="shared" si="4"/>
        <v>27</v>
      </c>
      <c r="C21" s="1">
        <f t="shared" si="1"/>
        <v>0.9602194787379973</v>
      </c>
      <c r="D21" s="1">
        <f t="shared" si="0"/>
        <v>9.602194787379974</v>
      </c>
      <c r="E21" s="1">
        <f t="shared" si="2"/>
        <v>90.2118299822834</v>
      </c>
      <c r="F21" s="1">
        <f t="shared" si="3"/>
        <v>9.788170017716595</v>
      </c>
    </row>
    <row r="22" spans="2:6" ht="15">
      <c r="B22">
        <f t="shared" si="4"/>
        <v>28</v>
      </c>
      <c r="C22" s="1">
        <f t="shared" si="1"/>
        <v>0.8928571428571429</v>
      </c>
      <c r="D22" s="1">
        <f t="shared" si="0"/>
        <v>8.928571428571429</v>
      </c>
      <c r="E22" s="1">
        <f t="shared" si="2"/>
        <v>90.898500072812</v>
      </c>
      <c r="F22" s="1">
        <f t="shared" si="3"/>
        <v>9.101499927188001</v>
      </c>
    </row>
    <row r="23" spans="2:6" ht="15">
      <c r="B23">
        <f t="shared" si="4"/>
        <v>29</v>
      </c>
      <c r="C23" s="1">
        <f t="shared" si="1"/>
        <v>0.8323424494649228</v>
      </c>
      <c r="D23" s="1">
        <f t="shared" si="0"/>
        <v>8.323424494649228</v>
      </c>
      <c r="E23" s="1">
        <f t="shared" si="2"/>
        <v>91.51536748761546</v>
      </c>
      <c r="F23" s="1">
        <f t="shared" si="3"/>
        <v>8.484632512384536</v>
      </c>
    </row>
    <row r="24" spans="2:6" ht="15">
      <c r="B24">
        <f t="shared" si="4"/>
        <v>30</v>
      </c>
      <c r="C24" s="1">
        <f t="shared" si="1"/>
        <v>0.7777777777777778</v>
      </c>
      <c r="D24" s="1">
        <f t="shared" si="0"/>
        <v>7.777777777777778</v>
      </c>
      <c r="E24" s="1">
        <f t="shared" si="2"/>
        <v>92.07158228564955</v>
      </c>
      <c r="F24" s="1">
        <f t="shared" si="3"/>
        <v>7.928417714350445</v>
      </c>
    </row>
    <row r="26" spans="1:6" ht="15">
      <c r="A26" s="2" t="s">
        <v>5</v>
      </c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</sheetData>
  <sheetProtection/>
  <mergeCells count="1">
    <mergeCell ref="A26:F2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Schulung</dc:creator>
  <cp:keywords/>
  <dc:description/>
  <cp:lastModifiedBy>Schulung</cp:lastModifiedBy>
  <dcterms:created xsi:type="dcterms:W3CDTF">2009-05-03T04:12:29Z</dcterms:created>
  <dcterms:modified xsi:type="dcterms:W3CDTF">2009-05-04T03:10:29Z</dcterms:modified>
  <cp:category/>
  <cp:version/>
  <cp:contentType/>
  <cp:contentStatus/>
</cp:coreProperties>
</file>